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570" windowWidth="27495" windowHeight="9405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F4" i="2" l="1"/>
  <c r="E2" i="2"/>
  <c r="D2" i="2"/>
  <c r="C2" i="2"/>
</calcChain>
</file>

<file path=xl/sharedStrings.xml><?xml version="1.0" encoding="utf-8"?>
<sst xmlns="http://schemas.openxmlformats.org/spreadsheetml/2006/main" count="57" uniqueCount="48">
  <si>
    <t>Код страны:</t>
  </si>
  <si>
    <t/>
  </si>
  <si>
    <t>Страна:</t>
  </si>
  <si>
    <t>Код шаблона</t>
  </si>
  <si>
    <t>S16.6.8</t>
  </si>
  <si>
    <t>Название секции</t>
  </si>
  <si>
    <t>S16.Вопросник № 06 по статистике сельского хозяйства</t>
  </si>
  <si>
    <t>Название формы</t>
  </si>
  <si>
    <t>6.8.Посевная площадь сельскохозяйственных культур (яровые и озимые) по итогам весеннего сева под урожай текущего года (хозяйства всех категорий, тыс. га)</t>
  </si>
  <si>
    <t>Версия шаблона</t>
  </si>
  <si>
    <t>2023</t>
  </si>
  <si>
    <t>Период формы/дата предоставления</t>
  </si>
  <si>
    <t>Год, 25 июля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</si>
  <si>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</si>
  <si>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</si>
  <si>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</si>
  <si>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</si>
  <si>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2</t>
  </si>
  <si>
    <t>3</t>
  </si>
  <si>
    <t>Посевная площадь - всего</t>
  </si>
  <si>
    <t>01</t>
  </si>
  <si>
    <t>         в том числе:</t>
  </si>
  <si>
    <t>      Зерновые и зернобобовые культуры (включая кукурузу)</t>
  </si>
  <si>
    <t>02</t>
  </si>
  <si>
    <t>Технические культуры</t>
  </si>
  <si>
    <t>03</t>
  </si>
  <si>
    <t>         из них:</t>
  </si>
  <si>
    <t>      подсолнечник</t>
  </si>
  <si>
    <t>04</t>
  </si>
  <si>
    <t>      сахарная свекла (фабричная)</t>
  </si>
  <si>
    <t>05</t>
  </si>
  <si>
    <t>Картофель и овоще-бахчевые культуры</t>
  </si>
  <si>
    <t>06</t>
  </si>
  <si>
    <t>      картофель</t>
  </si>
  <si>
    <t>07</t>
  </si>
  <si>
    <t>      овощи с открытого грунта</t>
  </si>
  <si>
    <t>08</t>
  </si>
  <si>
    <t>Кормовые культуры</t>
  </si>
  <si>
    <t>09</t>
  </si>
  <si>
    <t>Примечание</t>
  </si>
  <si>
    <t>В случае отсутствия данных о посевной площади яровых и озимых культур представляются данные только по яровым культурам. Значность: с десятичным знаком (1 знак после запятой).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</si>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</sst>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4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2"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0.28515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ht="75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30" x14ac:dyDescent="0.25">
      <c r="A8" s="2" t="s">
        <v>13</v>
      </c>
      <c r="B8" s="4">
        <v>45657.549004629633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6"/>
  <sheetViews>
    <sheetView showGridLines="0" tabSelected="1" workbookViewId="0">
      <selection sqref="A1:E1"/>
    </sheetView>
  </sheetViews>
  <sheetFormatPr defaultRowHeight="15" x14ac:dyDescent="0.25"/>
  <cols>
    <col min="1" max="1" width="57.5703125" customWidth="1"/>
    <col min="2" max="2" width="10" customWidth="1"/>
    <col min="6" max="6" width="250" customWidth="1"/>
  </cols>
  <sheetData>
    <row r="1" spans="1:6" ht="50.1" customHeight="1" x14ac:dyDescent="0.25">
      <c r="A1" s="8" t="s">
        <v>14</v>
      </c>
      <c r="B1" s="9"/>
      <c r="C1" s="9"/>
      <c r="D1" s="9"/>
      <c r="E1" s="9"/>
    </row>
    <row r="2" spans="1:6" ht="28.5" customHeight="1" x14ac:dyDescent="0.25">
      <c r="A2" s="10" t="s">
        <v>15</v>
      </c>
      <c r="B2" s="10" t="s">
        <v>16</v>
      </c>
      <c r="C2" s="1" t="str">
        <f>""&amp;YEAR(Титул!B8)+0&amp;""</f>
        <v>2024</v>
      </c>
      <c r="D2" s="1" t="str">
        <f>""&amp;YEAR(Титул!B8)-1&amp;""</f>
        <v>2023</v>
      </c>
      <c r="E2" s="1" t="str">
        <f>""&amp;YEAR(Титул!B8)+0&amp;" в % к "&amp;YEAR(Титул!B8)-1&amp;""</f>
        <v>2024 в % к 2023</v>
      </c>
    </row>
    <row r="3" spans="1:6" x14ac:dyDescent="0.25">
      <c r="A3" s="10"/>
      <c r="B3" s="10"/>
      <c r="C3" s="1" t="s">
        <v>14</v>
      </c>
      <c r="D3" s="1" t="s">
        <v>17</v>
      </c>
      <c r="E3" s="1" t="s">
        <v>18</v>
      </c>
    </row>
    <row r="4" spans="1:6" ht="30" customHeight="1" x14ac:dyDescent="0.25">
      <c r="A4" s="2" t="s">
        <v>19</v>
      </c>
      <c r="B4" s="1" t="s">
        <v>20</v>
      </c>
      <c r="C4" s="7"/>
      <c r="D4" s="7"/>
      <c r="E4" s="7"/>
      <c r="F4" s="3" t="str">
        <f>IFERROR(IF(C4=ROUND(SUM(C6:C7)+C11+C15,1)," "," Стр. 01, Гр. 1 [C4]  д.б. = [Окр(Сум(C6:C7)+C11+C15,1)] {" &amp; ROUND(SUM(C6:C7)+C11+C15,1) &amp; "}.")," ") &amp; IFERROR(IF(D4=ROUND(SUM(D6:D7)+D11+D15,1)," "," Стр. 01, Гр. 2 [D4]  д.б. = [Окр(Сум(D6:D7)+D11+D15,1)] {" &amp; ROUND(SUM(D6:D7)+D11+D15,1) &amp; "}.")," ")</f>
        <v xml:space="preserve">  </v>
      </c>
    </row>
    <row r="5" spans="1:6" ht="30" customHeight="1" x14ac:dyDescent="0.25">
      <c r="A5" s="2" t="s">
        <v>21</v>
      </c>
      <c r="B5" s="1"/>
      <c r="C5" s="11"/>
      <c r="D5" s="11"/>
      <c r="E5" s="11"/>
    </row>
    <row r="6" spans="1:6" ht="30" customHeight="1" x14ac:dyDescent="0.25">
      <c r="A6" s="2" t="s">
        <v>22</v>
      </c>
      <c r="B6" s="1" t="s">
        <v>23</v>
      </c>
      <c r="C6" s="7"/>
      <c r="D6" s="7"/>
      <c r="E6" s="7"/>
    </row>
    <row r="7" spans="1:6" ht="30" customHeight="1" x14ac:dyDescent="0.25">
      <c r="A7" s="2" t="s">
        <v>24</v>
      </c>
      <c r="B7" s="1" t="s">
        <v>25</v>
      </c>
      <c r="C7" s="7"/>
      <c r="D7" s="7"/>
      <c r="E7" s="7"/>
    </row>
    <row r="8" spans="1:6" ht="30" customHeight="1" x14ac:dyDescent="0.25">
      <c r="A8" s="2" t="s">
        <v>26</v>
      </c>
      <c r="B8" s="1"/>
      <c r="C8" s="11"/>
      <c r="D8" s="11"/>
      <c r="E8" s="11"/>
    </row>
    <row r="9" spans="1:6" ht="30" customHeight="1" x14ac:dyDescent="0.25">
      <c r="A9" s="2" t="s">
        <v>27</v>
      </c>
      <c r="B9" s="1" t="s">
        <v>28</v>
      </c>
      <c r="C9" s="7"/>
      <c r="D9" s="7"/>
      <c r="E9" s="7"/>
    </row>
    <row r="10" spans="1:6" ht="30" customHeight="1" x14ac:dyDescent="0.25">
      <c r="A10" s="2" t="s">
        <v>29</v>
      </c>
      <c r="B10" s="1" t="s">
        <v>30</v>
      </c>
      <c r="C10" s="7"/>
      <c r="D10" s="7"/>
      <c r="E10" s="7"/>
    </row>
    <row r="11" spans="1:6" ht="30" customHeight="1" x14ac:dyDescent="0.25">
      <c r="A11" s="2" t="s">
        <v>31</v>
      </c>
      <c r="B11" s="1" t="s">
        <v>32</v>
      </c>
      <c r="C11" s="7"/>
      <c r="D11" s="7"/>
      <c r="E11" s="7"/>
    </row>
    <row r="12" spans="1:6" ht="30" customHeight="1" x14ac:dyDescent="0.25">
      <c r="A12" s="2" t="s">
        <v>26</v>
      </c>
      <c r="B12" s="1"/>
      <c r="C12" s="11"/>
      <c r="D12" s="11"/>
      <c r="E12" s="11"/>
    </row>
    <row r="13" spans="1:6" ht="30" customHeight="1" x14ac:dyDescent="0.25">
      <c r="A13" s="2" t="s">
        <v>33</v>
      </c>
      <c r="B13" s="1" t="s">
        <v>34</v>
      </c>
      <c r="C13" s="7"/>
      <c r="D13" s="7"/>
      <c r="E13" s="7"/>
    </row>
    <row r="14" spans="1:6" ht="30" customHeight="1" x14ac:dyDescent="0.25">
      <c r="A14" s="2" t="s">
        <v>35</v>
      </c>
      <c r="B14" s="1" t="s">
        <v>36</v>
      </c>
      <c r="C14" s="7"/>
      <c r="D14" s="7"/>
      <c r="E14" s="7"/>
    </row>
    <row r="15" spans="1:6" ht="30" customHeight="1" x14ac:dyDescent="0.25">
      <c r="A15" s="2" t="s">
        <v>37</v>
      </c>
      <c r="B15" s="1" t="s">
        <v>38</v>
      </c>
      <c r="C15" s="7"/>
      <c r="D15" s="7"/>
      <c r="E15" s="7"/>
    </row>
    <row r="17" spans="1:5" x14ac:dyDescent="0.25">
      <c r="A17" s="6" t="s">
        <v>39</v>
      </c>
    </row>
    <row r="18" spans="1:5" ht="75" customHeight="1" x14ac:dyDescent="0.25">
      <c r="A18" s="12" t="s">
        <v>40</v>
      </c>
      <c r="B18" s="12"/>
      <c r="C18" s="12"/>
      <c r="D18" s="12"/>
      <c r="E18" s="12"/>
    </row>
    <row r="19" spans="1:5" x14ac:dyDescent="0.25">
      <c r="A19" s="6" t="s">
        <v>41</v>
      </c>
    </row>
    <row r="20" spans="1:5" ht="75" customHeight="1" x14ac:dyDescent="0.25">
      <c r="A20" s="13" t="s">
        <v>1</v>
      </c>
      <c r="B20" s="13"/>
      <c r="C20" s="13"/>
      <c r="D20" s="13"/>
      <c r="E20" s="13"/>
    </row>
    <row r="21" spans="1:5" x14ac:dyDescent="0.25">
      <c r="A21" s="6" t="s">
        <v>42</v>
      </c>
    </row>
    <row r="22" spans="1:5" x14ac:dyDescent="0.25">
      <c r="A22" t="s">
        <v>43</v>
      </c>
      <c r="B22" s="13" t="s">
        <v>1</v>
      </c>
      <c r="C22" s="13"/>
      <c r="D22" s="13"/>
      <c r="E22" s="13"/>
    </row>
    <row r="23" spans="1:5" x14ac:dyDescent="0.25">
      <c r="A23" t="s">
        <v>44</v>
      </c>
      <c r="B23" s="13" t="s">
        <v>1</v>
      </c>
      <c r="C23" s="13"/>
      <c r="D23" s="13"/>
      <c r="E23" s="13"/>
    </row>
    <row r="24" spans="1:5" x14ac:dyDescent="0.25">
      <c r="A24" t="s">
        <v>45</v>
      </c>
      <c r="B24" s="13" t="s">
        <v>1</v>
      </c>
      <c r="C24" s="13"/>
      <c r="D24" s="13"/>
      <c r="E24" s="13"/>
    </row>
    <row r="25" spans="1:5" x14ac:dyDescent="0.25">
      <c r="A25" t="s">
        <v>46</v>
      </c>
      <c r="B25" s="13" t="s">
        <v>1</v>
      </c>
      <c r="C25" s="13"/>
      <c r="D25" s="13"/>
      <c r="E25" s="13"/>
    </row>
    <row r="26" spans="1:5" x14ac:dyDescent="0.25">
      <c r="A26" t="s">
        <v>47</v>
      </c>
      <c r="B26" s="13" t="s">
        <v>1</v>
      </c>
      <c r="C26" s="13"/>
      <c r="D26" s="13"/>
      <c r="E26" s="13"/>
    </row>
  </sheetData>
  <sheetProtection password="CF66" sheet="1" objects="1" scenarios="1" formatColumns="0" formatRows="0"/>
  <mergeCells count="13">
    <mergeCell ref="B24:E24"/>
    <mergeCell ref="B25:E25"/>
    <mergeCell ref="B26:E26"/>
    <mergeCell ref="C12:E12"/>
    <mergeCell ref="A18:E18"/>
    <mergeCell ref="A20:E20"/>
    <mergeCell ref="B22:E22"/>
    <mergeCell ref="B23:E23"/>
    <mergeCell ref="A1:E1"/>
    <mergeCell ref="A2:A3"/>
    <mergeCell ref="B2:B3"/>
    <mergeCell ref="C5:E5"/>
    <mergeCell ref="C8:E8"/>
  </mergeCells>
  <conditionalFormatting sqref="C4">
    <cfRule type="cellIs" dxfId="1" priority="1" operator="notEqual">
      <formula>ROUND(SUM(C6:C7)+C11+C15,1)</formula>
    </cfRule>
  </conditionalFormatting>
  <conditionalFormatting sqref="D4">
    <cfRule type="cellIs" dxfId="0" priority="2" operator="notEqual">
      <formula>ROUND(SUM(D6:D7)+D11+D15,1)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2022-11-23T10:10:33Z</dcterms:created>
  <dcterms:modified xsi:type="dcterms:W3CDTF">2024-12-10T13:58:04Z</dcterms:modified>
</cp:coreProperties>
</file>